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N17" i="1" l="1"/>
  <c r="K17" i="1"/>
  <c r="H17" i="1"/>
  <c r="E17" i="1"/>
  <c r="L17" i="1"/>
  <c r="I17" i="1"/>
  <c r="F17" i="1"/>
  <c r="C17" i="1"/>
  <c r="C19" i="1" l="1"/>
  <c r="C18" i="1"/>
  <c r="C20" i="1" l="1"/>
</calcChain>
</file>

<file path=xl/sharedStrings.xml><?xml version="1.0" encoding="utf-8"?>
<sst xmlns="http://schemas.openxmlformats.org/spreadsheetml/2006/main" count="29" uniqueCount="18">
  <si>
    <t>성명</t>
    <phoneticPr fontId="2" type="noConversion"/>
  </si>
  <si>
    <t>입금액</t>
    <phoneticPr fontId="2" type="noConversion"/>
  </si>
  <si>
    <t>입금날짜</t>
    <phoneticPr fontId="2" type="noConversion"/>
  </si>
  <si>
    <t>김제선</t>
    <phoneticPr fontId="2" type="noConversion"/>
  </si>
  <si>
    <t>고경숙</t>
    <phoneticPr fontId="2" type="noConversion"/>
  </si>
  <si>
    <t>이도현</t>
    <phoneticPr fontId="2" type="noConversion"/>
  </si>
  <si>
    <t>신진규</t>
    <phoneticPr fontId="2" type="noConversion"/>
  </si>
  <si>
    <t>총 입금액</t>
    <phoneticPr fontId="2" type="noConversion"/>
  </si>
  <si>
    <t>현재 보유 금액</t>
    <phoneticPr fontId="2" type="noConversion"/>
  </si>
  <si>
    <t>총 사용 금액</t>
    <phoneticPr fontId="2" type="noConversion"/>
  </si>
  <si>
    <t>비고</t>
    <phoneticPr fontId="2" type="noConversion"/>
  </si>
  <si>
    <t>개인별 식비</t>
    <phoneticPr fontId="2" type="noConversion"/>
  </si>
  <si>
    <t>개인사용식비</t>
    <phoneticPr fontId="2" type="noConversion"/>
  </si>
  <si>
    <t>결제방식</t>
    <phoneticPr fontId="2" type="noConversion"/>
  </si>
  <si>
    <t>카드결제</t>
    <phoneticPr fontId="2" type="noConversion"/>
  </si>
  <si>
    <t>결제일자</t>
    <phoneticPr fontId="2" type="noConversion"/>
  </si>
  <si>
    <t>카드결제</t>
    <phoneticPr fontId="2" type="noConversion"/>
  </si>
  <si>
    <t>카드결제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</si>
</sst>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\ d&quot;일&quot;;@"/>
    <numFmt numFmtId="177" formatCode="[$-F800]dddd\,\ mmmm\ dd\,\ yyyy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41" fontId="0" fillId="0" borderId="1" xfId="1" applyFont="1" applyFill="1" applyBorder="1">
      <alignment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8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7" fontId="0" fillId="0" borderId="8" xfId="0" applyNumberFormat="1" applyBorder="1">
      <alignment vertical="center"/>
    </xf>
    <xf numFmtId="176" fontId="0" fillId="0" borderId="9" xfId="0" applyNumberFormat="1" applyBorder="1">
      <alignment vertical="center"/>
    </xf>
    <xf numFmtId="0" fontId="0" fillId="0" borderId="9" xfId="0" applyBorder="1">
      <alignment vertical="center"/>
    </xf>
    <xf numFmtId="177" fontId="0" fillId="0" borderId="17" xfId="0" applyNumberFormat="1" applyBorder="1">
      <alignment vertical="center"/>
    </xf>
    <xf numFmtId="0" fontId="0" fillId="0" borderId="4" xfId="0" applyFill="1" applyBorder="1" applyAlignment="1">
      <alignment horizontal="center" vertical="center"/>
    </xf>
    <xf numFmtId="41" fontId="3" fillId="0" borderId="5" xfId="0" applyNumberFormat="1" applyFont="1" applyBorder="1">
      <alignment vertical="center"/>
    </xf>
    <xf numFmtId="176" fontId="0" fillId="0" borderId="1" xfId="1" applyNumberFormat="1" applyFont="1" applyBorder="1">
      <alignment vertical="center"/>
    </xf>
    <xf numFmtId="41" fontId="0" fillId="0" borderId="0" xfId="0" applyNumberFormat="1">
      <alignment vertical="center"/>
    </xf>
    <xf numFmtId="41" fontId="3" fillId="0" borderId="1" xfId="1" applyFont="1" applyBorder="1" applyAlignment="1">
      <alignment horizontal="center" vertical="center" shrinkToFit="1"/>
    </xf>
    <xf numFmtId="41" fontId="0" fillId="0" borderId="9" xfId="1" applyFont="1" applyBorder="1" applyAlignment="1">
      <alignment horizontal="center" vertical="center"/>
    </xf>
    <xf numFmtId="41" fontId="0" fillId="0" borderId="21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41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4"/>
  <sheetViews>
    <sheetView tabSelected="1" workbookViewId="0">
      <selection activeCell="H32" sqref="H32"/>
    </sheetView>
  </sheetViews>
  <sheetFormatPr defaultRowHeight="16.5" x14ac:dyDescent="0.3"/>
  <cols>
    <col min="2" max="2" width="14.375" bestFit="1" customWidth="1"/>
    <col min="3" max="3" width="9.375" bestFit="1" customWidth="1"/>
    <col min="4" max="4" width="16" bestFit="1" customWidth="1"/>
    <col min="5" max="5" width="13" bestFit="1" customWidth="1"/>
    <col min="6" max="6" width="9.375" style="1" bestFit="1" customWidth="1"/>
    <col min="7" max="7" width="14.875" style="1" bestFit="1" customWidth="1"/>
    <col min="8" max="8" width="13" style="1" bestFit="1" customWidth="1"/>
    <col min="9" max="9" width="9.375" bestFit="1" customWidth="1"/>
    <col min="10" max="10" width="14.875" bestFit="1" customWidth="1"/>
    <col min="11" max="11" width="13" bestFit="1" customWidth="1"/>
    <col min="12" max="12" width="9.375" bestFit="1" customWidth="1"/>
    <col min="13" max="13" width="14.875" bestFit="1" customWidth="1"/>
    <col min="14" max="14" width="13" bestFit="1" customWidth="1"/>
    <col min="15" max="15" width="7.375" bestFit="1" customWidth="1"/>
    <col min="17" max="17" width="23.75" customWidth="1"/>
  </cols>
  <sheetData>
    <row r="1" spans="2:17" ht="17.25" thickBot="1" x14ac:dyDescent="0.35"/>
    <row r="2" spans="2:17" ht="31.5" x14ac:dyDescent="0.3">
      <c r="B2" s="38" t="s">
        <v>11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40"/>
    </row>
    <row r="3" spans="2:17" x14ac:dyDescent="0.3">
      <c r="B3" s="6"/>
      <c r="C3" s="10" t="s">
        <v>1</v>
      </c>
      <c r="D3" s="10" t="s">
        <v>2</v>
      </c>
      <c r="E3" s="10" t="s">
        <v>12</v>
      </c>
      <c r="F3" s="10" t="s">
        <v>1</v>
      </c>
      <c r="G3" s="10" t="s">
        <v>2</v>
      </c>
      <c r="H3" s="10" t="s">
        <v>12</v>
      </c>
      <c r="I3" s="10" t="s">
        <v>1</v>
      </c>
      <c r="J3" s="10" t="s">
        <v>2</v>
      </c>
      <c r="K3" s="10" t="s">
        <v>12</v>
      </c>
      <c r="L3" s="10" t="s">
        <v>1</v>
      </c>
      <c r="M3" s="10" t="s">
        <v>2</v>
      </c>
      <c r="N3" s="10" t="s">
        <v>12</v>
      </c>
      <c r="O3" s="13" t="s">
        <v>10</v>
      </c>
      <c r="P3" s="13" t="s">
        <v>13</v>
      </c>
      <c r="Q3" s="11" t="s">
        <v>15</v>
      </c>
    </row>
    <row r="4" spans="2:17" x14ac:dyDescent="0.3">
      <c r="B4" s="12" t="s">
        <v>0</v>
      </c>
      <c r="C4" s="37" t="s">
        <v>3</v>
      </c>
      <c r="D4" s="37"/>
      <c r="E4" s="37"/>
      <c r="F4" s="43" t="s">
        <v>4</v>
      </c>
      <c r="G4" s="43"/>
      <c r="H4" s="43"/>
      <c r="I4" s="37" t="s">
        <v>5</v>
      </c>
      <c r="J4" s="37"/>
      <c r="K4" s="37"/>
      <c r="L4" s="37" t="s">
        <v>6</v>
      </c>
      <c r="M4" s="37"/>
      <c r="N4" s="37"/>
      <c r="O4" s="4"/>
      <c r="P4" s="4"/>
      <c r="Q4" s="5"/>
    </row>
    <row r="5" spans="2:17" x14ac:dyDescent="0.3">
      <c r="B5" s="35" t="s">
        <v>1</v>
      </c>
      <c r="C5" s="23">
        <v>50000</v>
      </c>
      <c r="D5" s="41">
        <v>43836</v>
      </c>
      <c r="E5" s="2">
        <v>6000</v>
      </c>
      <c r="F5" s="23">
        <v>50000</v>
      </c>
      <c r="G5" s="41">
        <v>43837</v>
      </c>
      <c r="H5" s="2">
        <v>6000</v>
      </c>
      <c r="I5" s="23">
        <v>50000</v>
      </c>
      <c r="J5" s="41">
        <v>43837</v>
      </c>
      <c r="K5" s="2">
        <v>6000</v>
      </c>
      <c r="L5" s="23">
        <v>50000</v>
      </c>
      <c r="M5" s="41">
        <v>43837</v>
      </c>
      <c r="N5" s="2">
        <v>6000</v>
      </c>
      <c r="O5" s="9">
        <v>6000</v>
      </c>
      <c r="P5" s="3" t="s">
        <v>14</v>
      </c>
      <c r="Q5" s="14">
        <v>43836</v>
      </c>
    </row>
    <row r="6" spans="2:17" x14ac:dyDescent="0.3">
      <c r="B6" s="35"/>
      <c r="C6" s="24"/>
      <c r="D6" s="42"/>
      <c r="E6" s="2">
        <v>7000</v>
      </c>
      <c r="F6" s="24"/>
      <c r="G6" s="42"/>
      <c r="H6" s="2">
        <v>7000</v>
      </c>
      <c r="I6" s="24"/>
      <c r="J6" s="42"/>
      <c r="K6" s="2">
        <v>7000</v>
      </c>
      <c r="L6" s="24"/>
      <c r="M6" s="42"/>
      <c r="N6" s="2">
        <v>7000</v>
      </c>
      <c r="O6" s="4"/>
      <c r="P6" s="3" t="s">
        <v>16</v>
      </c>
      <c r="Q6" s="14">
        <v>43838</v>
      </c>
    </row>
    <row r="7" spans="2:17" x14ac:dyDescent="0.3">
      <c r="B7" s="35"/>
      <c r="C7" s="24"/>
      <c r="D7" s="20">
        <v>43839</v>
      </c>
      <c r="E7" s="2">
        <v>7000</v>
      </c>
      <c r="F7" s="24"/>
      <c r="G7" s="20">
        <v>43839</v>
      </c>
      <c r="H7" s="2">
        <v>7000</v>
      </c>
      <c r="I7" s="24"/>
      <c r="J7" s="20">
        <v>43839</v>
      </c>
      <c r="K7" s="2">
        <v>7000</v>
      </c>
      <c r="L7" s="24"/>
      <c r="M7" s="20">
        <v>43839</v>
      </c>
      <c r="N7" s="2">
        <v>7000</v>
      </c>
      <c r="O7" s="4"/>
      <c r="P7" s="3" t="s">
        <v>17</v>
      </c>
      <c r="Q7" s="14">
        <v>43839</v>
      </c>
    </row>
    <row r="8" spans="2:17" x14ac:dyDescent="0.3">
      <c r="B8" s="35"/>
      <c r="C8" s="25"/>
      <c r="D8" s="20">
        <v>43840</v>
      </c>
      <c r="E8" s="2">
        <v>10000</v>
      </c>
      <c r="F8" s="25"/>
      <c r="G8" s="20">
        <v>43840</v>
      </c>
      <c r="H8" s="2">
        <v>10000</v>
      </c>
      <c r="I8" s="25"/>
      <c r="J8" s="20">
        <v>43840</v>
      </c>
      <c r="K8" s="2">
        <v>10000</v>
      </c>
      <c r="L8" s="25"/>
      <c r="M8" s="20">
        <v>43840</v>
      </c>
      <c r="N8" s="2">
        <v>10000</v>
      </c>
      <c r="O8" s="4"/>
      <c r="P8" s="3" t="s">
        <v>14</v>
      </c>
      <c r="Q8" s="14">
        <v>43840</v>
      </c>
    </row>
    <row r="9" spans="2:17" x14ac:dyDescent="0.3">
      <c r="B9" s="35"/>
      <c r="C9" s="2"/>
      <c r="D9" s="20"/>
      <c r="E9" s="2"/>
      <c r="F9" s="2"/>
      <c r="G9" s="20"/>
      <c r="H9" s="2"/>
      <c r="I9" s="2"/>
      <c r="J9" s="20"/>
      <c r="K9" s="2"/>
      <c r="L9" s="2"/>
      <c r="M9" s="20"/>
      <c r="N9" s="2"/>
      <c r="O9" s="4"/>
      <c r="P9" s="4"/>
      <c r="Q9" s="14"/>
    </row>
    <row r="10" spans="2:17" x14ac:dyDescent="0.3">
      <c r="B10" s="35"/>
      <c r="C10" s="2"/>
      <c r="D10" s="20"/>
      <c r="E10" s="2"/>
      <c r="F10" s="2"/>
      <c r="G10" s="20"/>
      <c r="H10" s="2"/>
      <c r="I10" s="2"/>
      <c r="J10" s="20"/>
      <c r="K10" s="2"/>
      <c r="L10" s="2"/>
      <c r="M10" s="20"/>
      <c r="N10" s="2"/>
      <c r="O10" s="4"/>
      <c r="P10" s="4"/>
      <c r="Q10" s="14"/>
    </row>
    <row r="11" spans="2:17" x14ac:dyDescent="0.3">
      <c r="B11" s="35"/>
      <c r="C11" s="2"/>
      <c r="D11" s="20"/>
      <c r="E11" s="2"/>
      <c r="F11" s="2"/>
      <c r="G11" s="20"/>
      <c r="H11" s="2"/>
      <c r="I11" s="2"/>
      <c r="J11" s="20"/>
      <c r="K11" s="2"/>
      <c r="L11" s="2"/>
      <c r="M11" s="20"/>
      <c r="N11" s="2"/>
      <c r="O11" s="4"/>
      <c r="P11" s="4"/>
      <c r="Q11" s="14"/>
    </row>
    <row r="12" spans="2:17" x14ac:dyDescent="0.3">
      <c r="B12" s="35"/>
      <c r="C12" s="2"/>
      <c r="D12" s="20"/>
      <c r="E12" s="2"/>
      <c r="F12" s="2"/>
      <c r="G12" s="20"/>
      <c r="H12" s="2"/>
      <c r="I12" s="2"/>
      <c r="J12" s="20"/>
      <c r="K12" s="2"/>
      <c r="L12" s="2"/>
      <c r="M12" s="20"/>
      <c r="N12" s="2"/>
      <c r="O12" s="4"/>
      <c r="P12" s="4"/>
      <c r="Q12" s="14"/>
    </row>
    <row r="13" spans="2:17" x14ac:dyDescent="0.3">
      <c r="B13" s="35"/>
      <c r="C13" s="2"/>
      <c r="D13" s="20"/>
      <c r="E13" s="2"/>
      <c r="F13" s="2"/>
      <c r="G13" s="20"/>
      <c r="H13" s="2"/>
      <c r="I13" s="2"/>
      <c r="J13" s="20"/>
      <c r="K13" s="2"/>
      <c r="L13" s="2"/>
      <c r="M13" s="20"/>
      <c r="N13" s="2"/>
      <c r="O13" s="4"/>
      <c r="P13" s="4"/>
      <c r="Q13" s="14"/>
    </row>
    <row r="14" spans="2:17" x14ac:dyDescent="0.3">
      <c r="B14" s="35"/>
      <c r="C14" s="2"/>
      <c r="D14" s="20"/>
      <c r="E14" s="2"/>
      <c r="F14" s="2"/>
      <c r="G14" s="20"/>
      <c r="H14" s="2"/>
      <c r="I14" s="2"/>
      <c r="J14" s="20"/>
      <c r="K14" s="2"/>
      <c r="L14" s="2"/>
      <c r="M14" s="20"/>
      <c r="N14" s="2"/>
      <c r="O14" s="4"/>
      <c r="P14" s="4"/>
      <c r="Q14" s="14"/>
    </row>
    <row r="15" spans="2:17" x14ac:dyDescent="0.3">
      <c r="B15" s="35"/>
      <c r="C15" s="2"/>
      <c r="D15" s="20"/>
      <c r="E15" s="2"/>
      <c r="F15" s="2"/>
      <c r="G15" s="20"/>
      <c r="H15" s="2"/>
      <c r="I15" s="2"/>
      <c r="J15" s="20"/>
      <c r="K15" s="2"/>
      <c r="L15" s="2"/>
      <c r="M15" s="20"/>
      <c r="N15" s="2"/>
      <c r="O15" s="4"/>
      <c r="P15" s="4"/>
      <c r="Q15" s="14"/>
    </row>
    <row r="16" spans="2:17" ht="17.25" thickBot="1" x14ac:dyDescent="0.35">
      <c r="B16" s="36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6"/>
      <c r="P16" s="16"/>
      <c r="Q16" s="17"/>
    </row>
    <row r="17" spans="2:17" x14ac:dyDescent="0.3">
      <c r="B17" s="18"/>
      <c r="C17" s="19">
        <f>SUM(C5:C16)</f>
        <v>50000</v>
      </c>
      <c r="D17" s="19"/>
      <c r="E17" s="19">
        <f>SUM(E5:E16)</f>
        <v>30000</v>
      </c>
      <c r="F17" s="19">
        <f>SUM(F5:F16)</f>
        <v>50000</v>
      </c>
      <c r="G17" s="19"/>
      <c r="H17" s="19">
        <f>SUM(H5:H16)</f>
        <v>30000</v>
      </c>
      <c r="I17" s="19">
        <f>SUM(I5:I16)</f>
        <v>50000</v>
      </c>
      <c r="J17" s="19"/>
      <c r="K17" s="19">
        <f>SUM(K5:K16)</f>
        <v>30000</v>
      </c>
      <c r="L17" s="19">
        <f>SUM(L5:L16)</f>
        <v>50000</v>
      </c>
      <c r="M17" s="19"/>
      <c r="N17" s="19">
        <f>SUM(N5:N16)</f>
        <v>30000</v>
      </c>
      <c r="O17" s="26"/>
      <c r="P17" s="27"/>
      <c r="Q17" s="28"/>
    </row>
    <row r="18" spans="2:17" x14ac:dyDescent="0.3">
      <c r="B18" s="7" t="s">
        <v>7</v>
      </c>
      <c r="C18" s="22">
        <f>SUM(C17,F17,I17,L17)</f>
        <v>200000</v>
      </c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9"/>
      <c r="P18" s="30"/>
      <c r="Q18" s="31"/>
    </row>
    <row r="19" spans="2:17" x14ac:dyDescent="0.3">
      <c r="B19" s="7" t="s">
        <v>9</v>
      </c>
      <c r="C19" s="22">
        <f>SUM(E17,H17,K17,N17,O5)</f>
        <v>126000</v>
      </c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9"/>
      <c r="P19" s="30"/>
      <c r="Q19" s="31"/>
    </row>
    <row r="20" spans="2:17" ht="17.25" thickBot="1" x14ac:dyDescent="0.35">
      <c r="B20" s="8" t="s">
        <v>8</v>
      </c>
      <c r="C20" s="44">
        <f>C18-C19</f>
        <v>74000</v>
      </c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32"/>
      <c r="P20" s="33"/>
      <c r="Q20" s="34"/>
    </row>
    <row r="24" spans="2:17" x14ac:dyDescent="0.3">
      <c r="E24" s="21"/>
    </row>
  </sheetData>
  <mergeCells count="18">
    <mergeCell ref="O17:Q20"/>
    <mergeCell ref="B5:B16"/>
    <mergeCell ref="L4:N4"/>
    <mergeCell ref="B2:Q2"/>
    <mergeCell ref="D5:D6"/>
    <mergeCell ref="G5:G6"/>
    <mergeCell ref="J5:J6"/>
    <mergeCell ref="M5:M6"/>
    <mergeCell ref="C4:E4"/>
    <mergeCell ref="F4:H4"/>
    <mergeCell ref="I4:K4"/>
    <mergeCell ref="C20:N20"/>
    <mergeCell ref="C5:C8"/>
    <mergeCell ref="F5:F8"/>
    <mergeCell ref="I5:I8"/>
    <mergeCell ref="L5:L8"/>
    <mergeCell ref="C19:N19"/>
    <mergeCell ref="C18:N18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2020-01-06T04:13:08Z</dcterms:created>
  <dcterms:modified xsi:type="dcterms:W3CDTF">2020-01-10T04:00:33Z</dcterms:modified>
</cp:coreProperties>
</file>